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FFD61C80-7E55-4F80-9721-DB132D66ED28}" xr6:coauthVersionLast="47" xr6:coauthVersionMax="47" xr10:uidLastSave="{00000000-0000-0000-0000-000000000000}"/>
  <bookViews>
    <workbookView xWindow="28680" yWindow="-615" windowWidth="29040" windowHeight="15720" xr2:uid="{00000000-000D-0000-FFFF-FFFF00000000}"/>
  </bookViews>
  <sheets>
    <sheet name="DPGF" sheetId="11" r:id="rId1"/>
    <sheet name="Délai d'exécution" sheetId="12" r:id="rId2"/>
  </sheets>
  <definedNames>
    <definedName name="_xlnm.Print_Area" localSheetId="0">DPGF!$A$2:$L$25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5" i="11" l="1"/>
  <c r="G15" i="11" s="1"/>
  <c r="D14" i="11"/>
  <c r="I14" i="11" s="1"/>
  <c r="I18" i="11"/>
  <c r="D16" i="11"/>
  <c r="E16" i="11" s="1"/>
  <c r="D17" i="11"/>
  <c r="K17" i="11" s="1"/>
  <c r="D18" i="11"/>
  <c r="G18" i="11" s="1"/>
  <c r="D19" i="11"/>
  <c r="I19" i="11" s="1"/>
  <c r="D20" i="11"/>
  <c r="K20" i="11" s="1"/>
  <c r="D21" i="11"/>
  <c r="K21" i="11" s="1"/>
  <c r="D22" i="11"/>
  <c r="K22" i="11" s="1"/>
  <c r="I16" i="11" l="1"/>
  <c r="E21" i="11"/>
  <c r="E19" i="11"/>
  <c r="G17" i="11"/>
  <c r="E20" i="11"/>
  <c r="K18" i="11"/>
  <c r="I17" i="11"/>
  <c r="G16" i="11"/>
  <c r="E22" i="11"/>
  <c r="K16" i="11"/>
  <c r="G22" i="11"/>
  <c r="E15" i="11"/>
  <c r="K14" i="11"/>
  <c r="I22" i="11"/>
  <c r="G21" i="11"/>
  <c r="I21" i="11"/>
  <c r="G20" i="11"/>
  <c r="E17" i="11"/>
  <c r="I20" i="11"/>
  <c r="G19" i="11"/>
  <c r="K19" i="11"/>
  <c r="E18" i="11"/>
  <c r="K15" i="11"/>
  <c r="I15" i="11"/>
  <c r="E14" i="11"/>
  <c r="G14" i="11"/>
  <c r="L23" i="11"/>
  <c r="L25" i="11" s="1"/>
  <c r="J23" i="11"/>
  <c r="J25" i="11" s="1"/>
  <c r="H23" i="11"/>
  <c r="H25" i="11" s="1"/>
  <c r="F23" i="11"/>
  <c r="F25" i="11" s="1"/>
  <c r="D23" i="11"/>
  <c r="P21" i="11"/>
  <c r="P20" i="11"/>
  <c r="P18" i="11"/>
  <c r="N18" i="11"/>
  <c r="P17" i="11"/>
  <c r="P15" i="11"/>
  <c r="P14" i="11"/>
  <c r="C18" i="11" l="1"/>
  <c r="C17" i="11"/>
  <c r="C16" i="11"/>
  <c r="C21" i="11"/>
  <c r="C15" i="11"/>
  <c r="C22" i="11"/>
  <c r="C20" i="11"/>
  <c r="C19" i="11"/>
  <c r="D25" i="11"/>
  <c r="C14" i="11"/>
  <c r="C23" i="11" s="1"/>
  <c r="N17" i="11"/>
  <c r="N20" i="11"/>
  <c r="E23" i="11"/>
  <c r="K23" i="11"/>
  <c r="G23" i="11"/>
  <c r="N21" i="11"/>
  <c r="I23" i="11"/>
  <c r="N14" i="11"/>
  <c r="N15" i="11"/>
  <c r="P23" i="11"/>
  <c r="N23" i="11" l="1"/>
</calcChain>
</file>

<file path=xl/sharedStrings.xml><?xml version="1.0" encoding="utf-8"?>
<sst xmlns="http://schemas.openxmlformats.org/spreadsheetml/2006/main" count="80" uniqueCount="57">
  <si>
    <t>Abréviation</t>
  </si>
  <si>
    <t>Montant HT</t>
  </si>
  <si>
    <t>Répartition entre cotraitants conjoints</t>
  </si>
  <si>
    <t>%</t>
  </si>
  <si>
    <t>Cotraitant 1</t>
  </si>
  <si>
    <t>Cotraitant 2</t>
  </si>
  <si>
    <t>Cotraitant 3</t>
  </si>
  <si>
    <t>Montant</t>
  </si>
  <si>
    <t>TVA</t>
  </si>
  <si>
    <t>TOTAL TTC</t>
  </si>
  <si>
    <t xml:space="preserve">MISSION DE MOE </t>
  </si>
  <si>
    <t>MISSION DE BASE</t>
  </si>
  <si>
    <t>Cotraitant 4</t>
  </si>
  <si>
    <t>PRO</t>
  </si>
  <si>
    <t>ACT</t>
  </si>
  <si>
    <t>DET</t>
  </si>
  <si>
    <t>AOR</t>
  </si>
  <si>
    <t xml:space="preserve">MISSION GLOBALE </t>
  </si>
  <si>
    <t>Montant total TX</t>
  </si>
  <si>
    <t>Etudes de projet</t>
  </si>
  <si>
    <t>Assistance à la passation des contrats de travaux</t>
  </si>
  <si>
    <t>Direction de l'exécution des travaux</t>
  </si>
  <si>
    <t xml:space="preserve">OPC </t>
  </si>
  <si>
    <t>Assistance aux opérations de réception</t>
  </si>
  <si>
    <t xml:space="preserve">Etudes de diagnostic </t>
  </si>
  <si>
    <t xml:space="preserve">Ordonnancement pilotage cooddination </t>
  </si>
  <si>
    <t>Etudes d'exécution</t>
  </si>
  <si>
    <t>EXE</t>
  </si>
  <si>
    <t>Annexe à l'acte d'engagement
Décomposition du prix forfaitaire par élément de mission et par cotraitant en cas de groupement conjoint le cas échéant</t>
  </si>
  <si>
    <t xml:space="preserve">DIAG </t>
  </si>
  <si>
    <t>Annexe à l'acte d'engagement
Délais d'exécution</t>
  </si>
  <si>
    <t>Délai maximum</t>
  </si>
  <si>
    <t>Délai proposé par le candidat</t>
  </si>
  <si>
    <t>2 semaines</t>
  </si>
  <si>
    <t>4 semaines</t>
  </si>
  <si>
    <t>Assistance à la passation des contrats de travaux  -Analyse des offres</t>
  </si>
  <si>
    <t>Etudes de projet/ DCE</t>
  </si>
  <si>
    <t>6 semaines</t>
  </si>
  <si>
    <t>20 semaines</t>
  </si>
  <si>
    <t>TOTAL MISSION DE BASE</t>
  </si>
  <si>
    <t>AOR / GPA</t>
  </si>
  <si>
    <t>Assitantce aux opérations de réception/ Garantie de parfait achèvement</t>
  </si>
  <si>
    <t>APD</t>
  </si>
  <si>
    <t xml:space="preserve"> Etudes d’avant-projet définitif</t>
  </si>
  <si>
    <t>Etudes d’avant-projet sommaire</t>
  </si>
  <si>
    <t xml:space="preserve">APS </t>
  </si>
  <si>
    <t xml:space="preserve">Etudes d’avant-projet sommaire </t>
  </si>
  <si>
    <t>PRESTATION DE MAITRISE D’ŒUVRE POUR L’OPERATION D’AMENAGEMENT D’UN SITE DE DEPART COLLECTES MOBILES SUR LA COMMUNE D'ALLONZIER-LA-CAILLE</t>
  </si>
  <si>
    <t>A défaut d'indication de délai, le candidat est réputé s'engager sur le délai maximum</t>
  </si>
  <si>
    <t>3 semaines</t>
  </si>
  <si>
    <t>Ordonnance Pilotage Coordination</t>
  </si>
  <si>
    <t>OPC</t>
  </si>
  <si>
    <t xml:space="preserve">          %</t>
  </si>
  <si>
    <t xml:space="preserve"> euros HT</t>
  </si>
  <si>
    <r>
      <t xml:space="preserve">Taux de rémunération  </t>
    </r>
    <r>
      <rPr>
        <i/>
        <sz val="10"/>
        <rFont val="Arial"/>
        <family val="2"/>
      </rPr>
      <t>(à compléter)</t>
    </r>
    <r>
      <rPr>
        <sz val="10"/>
        <rFont val="Arial"/>
        <family val="2"/>
      </rPr>
      <t>  :</t>
    </r>
  </si>
  <si>
    <r>
      <t>Forfait de rémunération HT (</t>
    </r>
    <r>
      <rPr>
        <i/>
        <sz val="10"/>
        <rFont val="Arial"/>
        <family val="2"/>
      </rPr>
      <t>à compléter)</t>
    </r>
    <r>
      <rPr>
        <sz val="10"/>
        <rFont val="Arial"/>
        <family val="2"/>
      </rPr>
      <t xml:space="preserve"> : </t>
    </r>
  </si>
  <si>
    <t>Part de l’enveloppe financière affectée à l’opération (prévisionnelle) : 500 000 euros HT  (valeur janvier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</si>
</sst>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3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0" fontId="3" fillId="4" borderId="1" xfId="1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 applyAlignment="1">
      <alignment horizontal="right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11" fillId="0" borderId="8" xfId="0" applyFont="1" applyBorder="1" applyAlignment="1">
      <alignment vertical="center"/>
    </xf>
    <xf numFmtId="0" fontId="13" fillId="0" borderId="0" xfId="0" applyFont="1"/>
    <xf numFmtId="10" fontId="13" fillId="0" borderId="0" xfId="0" applyNumberFormat="1" applyFont="1"/>
    <xf numFmtId="4" fontId="13" fillId="0" borderId="0" xfId="0" applyNumberFormat="1" applyFo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tabSelected="1" zoomScale="90" zoomScaleNormal="90" zoomScaleSheetLayoutView="119" zoomScalePageLayoutView="72" workbookViewId="0">
      <selection activeCell="J7" sqref="J7"/>
    </sheetView>
  </sheetViews>
  <sheetFormatPr baseColWidth="10" defaultColWidth="9.140625" defaultRowHeight="15" x14ac:dyDescent="0.25"/>
  <cols>
    <col min="1" max="1" width="35.5703125" customWidth="1"/>
    <col min="2" max="2" width="15.5703125" customWidth="1"/>
    <col min="3" max="3" width="8.5703125" customWidth="1"/>
    <col min="4" max="4" width="15.5703125" customWidth="1"/>
    <col min="5" max="5" width="8.5703125" style="8" customWidth="1"/>
    <col min="6" max="6" width="15.5703125" style="6" customWidth="1"/>
    <col min="7" max="7" width="8.5703125" style="8" customWidth="1"/>
    <col min="8" max="8" width="15.5703125" style="6" customWidth="1"/>
    <col min="9" max="9" width="8.5703125" style="8" customWidth="1"/>
    <col min="10" max="10" width="15.5703125" style="6" customWidth="1"/>
    <col min="11" max="11" width="8.5703125" style="8" customWidth="1"/>
    <col min="12" max="12" width="15.5703125" style="6" customWidth="1"/>
    <col min="13" max="13" width="9.140625" hidden="1" customWidth="1"/>
    <col min="14" max="15" width="9.140625" style="12" hidden="1" customWidth="1"/>
    <col min="16" max="16" width="9.140625" style="11" hidden="1" customWidth="1"/>
    <col min="17" max="19" width="9.140625" hidden="1" customWidth="1"/>
    <col min="20" max="20" width="12.42578125" hidden="1" customWidth="1"/>
    <col min="21" max="21" width="9.140625" hidden="1" customWidth="1"/>
    <col min="22" max="22" width="12.42578125" hidden="1" customWidth="1"/>
    <col min="23" max="23" width="9.140625" hidden="1" customWidth="1"/>
  </cols>
  <sheetData>
    <row r="1" spans="1:25" ht="15.75" thickBot="1" x14ac:dyDescent="0.3"/>
    <row r="2" spans="1:25" ht="42" customHeight="1" thickBot="1" x14ac:dyDescent="0.3">
      <c r="A2" s="52" t="s">
        <v>28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5" ht="26.25" customHeight="1" x14ac:dyDescent="0.25">
      <c r="A3" s="56" t="s">
        <v>47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25" ht="33.75" customHeight="1" x14ac:dyDescent="0.25">
      <c r="A4" s="41" t="s">
        <v>17</v>
      </c>
      <c r="B4" s="57" t="s">
        <v>56</v>
      </c>
      <c r="C4" s="58"/>
      <c r="D4" s="58"/>
      <c r="E4" s="58"/>
      <c r="F4" s="58"/>
      <c r="G4" s="58"/>
      <c r="H4" s="58"/>
      <c r="I4" s="58"/>
      <c r="J4" s="58"/>
      <c r="K4" s="58"/>
      <c r="L4" s="59"/>
      <c r="S4" s="49" t="s">
        <v>18</v>
      </c>
      <c r="T4" s="49"/>
      <c r="U4" s="49"/>
    </row>
    <row r="5" spans="1:25" s="42" customFormat="1" x14ac:dyDescent="0.2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25" s="42" customFormat="1" ht="20.100000000000001" customHeight="1" x14ac:dyDescent="0.2">
      <c r="A6" s="60" t="s">
        <v>54</v>
      </c>
      <c r="B6" s="60"/>
      <c r="C6" s="60"/>
      <c r="D6" s="60"/>
      <c r="E6" s="60"/>
      <c r="F6" s="60"/>
      <c r="G6" s="44"/>
      <c r="H6" s="61" t="s">
        <v>52</v>
      </c>
      <c r="I6" s="62"/>
      <c r="J6" s="63"/>
      <c r="K6" s="44"/>
      <c r="L6" s="44"/>
      <c r="M6" s="44"/>
    </row>
    <row r="7" spans="1:25" s="42" customFormat="1" ht="20.100000000000001" customHeight="1" x14ac:dyDescent="0.2">
      <c r="A7" s="60" t="s">
        <v>55</v>
      </c>
      <c r="B7" s="60"/>
      <c r="C7" s="60"/>
      <c r="D7" s="60"/>
      <c r="E7" s="60"/>
      <c r="F7" s="60"/>
      <c r="G7" s="44"/>
      <c r="H7" s="64"/>
      <c r="I7" s="65"/>
      <c r="J7" s="45" t="s">
        <v>53</v>
      </c>
      <c r="K7" s="44"/>
      <c r="L7" s="44"/>
      <c r="M7" s="44"/>
    </row>
    <row r="8" spans="1:25" s="42" customFormat="1" x14ac:dyDescent="0.2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25" x14ac:dyDescent="0.25">
      <c r="A9" s="46"/>
      <c r="B9" s="46"/>
      <c r="C9" s="46"/>
      <c r="D9" s="46"/>
      <c r="E9" s="47"/>
      <c r="F9" s="48"/>
      <c r="G9" s="47"/>
      <c r="H9" s="48"/>
      <c r="I9" s="47"/>
      <c r="J9" s="48"/>
      <c r="K9" s="47"/>
      <c r="L9" s="48"/>
      <c r="M9" s="46"/>
    </row>
    <row r="10" spans="1:25" ht="15" customHeight="1" x14ac:dyDescent="0.25">
      <c r="A10" s="17"/>
      <c r="B10" s="50" t="s">
        <v>0</v>
      </c>
      <c r="C10" s="1"/>
      <c r="D10" s="22" t="s">
        <v>1</v>
      </c>
      <c r="E10" s="54" t="s">
        <v>2</v>
      </c>
      <c r="F10" s="55"/>
      <c r="G10" s="55"/>
      <c r="H10" s="55"/>
      <c r="I10" s="55"/>
      <c r="J10" s="55"/>
      <c r="K10" s="55"/>
      <c r="L10" s="55"/>
      <c r="S10" s="51">
        <v>24050900</v>
      </c>
      <c r="T10" s="51"/>
      <c r="U10" s="51"/>
    </row>
    <row r="11" spans="1:25" ht="24.95" customHeight="1" x14ac:dyDescent="0.25">
      <c r="A11" s="20" t="s">
        <v>10</v>
      </c>
      <c r="B11" s="50"/>
      <c r="C11" s="1" t="s">
        <v>3</v>
      </c>
      <c r="D11" s="2"/>
      <c r="E11" s="18" t="s">
        <v>4</v>
      </c>
      <c r="F11" s="19"/>
      <c r="G11" s="18" t="s">
        <v>5</v>
      </c>
      <c r="H11" s="19"/>
      <c r="I11" s="18" t="s">
        <v>6</v>
      </c>
      <c r="J11" s="19"/>
      <c r="K11" s="18" t="s">
        <v>12</v>
      </c>
      <c r="L11" s="19"/>
    </row>
    <row r="12" spans="1:25" ht="15" customHeight="1" x14ac:dyDescent="0.25">
      <c r="A12" s="17"/>
      <c r="B12" s="1"/>
      <c r="C12" s="1"/>
      <c r="D12" s="1"/>
      <c r="E12" s="18" t="s">
        <v>3</v>
      </c>
      <c r="F12" s="19" t="s">
        <v>7</v>
      </c>
      <c r="G12" s="18" t="s">
        <v>3</v>
      </c>
      <c r="H12" s="19" t="s">
        <v>7</v>
      </c>
      <c r="I12" s="18" t="s">
        <v>3</v>
      </c>
      <c r="J12" s="19" t="s">
        <v>7</v>
      </c>
      <c r="K12" s="18" t="s">
        <v>3</v>
      </c>
      <c r="L12" s="19" t="s">
        <v>7</v>
      </c>
    </row>
    <row r="13" spans="1:25" ht="36.75" customHeight="1" x14ac:dyDescent="0.25">
      <c r="A13" s="30" t="s">
        <v>11</v>
      </c>
      <c r="B13" s="31"/>
      <c r="C13" s="31"/>
      <c r="D13" s="33"/>
      <c r="E13" s="32"/>
      <c r="F13" s="33"/>
      <c r="G13" s="32"/>
      <c r="H13" s="33"/>
      <c r="I13" s="32"/>
      <c r="J13" s="34"/>
      <c r="K13" s="32"/>
      <c r="L13" s="33"/>
    </row>
    <row r="14" spans="1:25" ht="32.1" customHeight="1" x14ac:dyDescent="0.25">
      <c r="A14" s="23" t="s">
        <v>24</v>
      </c>
      <c r="B14" s="24" t="s">
        <v>29</v>
      </c>
      <c r="C14" s="14" t="e">
        <f>D14/$D$23</f>
        <v>#DIV/0!</v>
      </c>
      <c r="D14" s="5">
        <f t="shared" ref="D14:D22" si="0">F14+H14+J14+L14</f>
        <v>0</v>
      </c>
      <c r="E14" s="14" t="e">
        <f>F14/D14</f>
        <v>#DIV/0!</v>
      </c>
      <c r="F14" s="5"/>
      <c r="G14" s="14" t="e">
        <f>H14/D14</f>
        <v>#DIV/0!</v>
      </c>
      <c r="H14" s="16"/>
      <c r="I14" s="14" t="e">
        <f>J14/D14</f>
        <v>#DIV/0!</v>
      </c>
      <c r="J14" s="5"/>
      <c r="K14" s="14" t="e">
        <f>L14/D14</f>
        <v>#DIV/0!</v>
      </c>
      <c r="L14" s="5"/>
      <c r="N14" s="13" t="e">
        <f t="shared" ref="N14:N23" si="1">SUM(I14,G14,E14)</f>
        <v>#DIV/0!</v>
      </c>
      <c r="P14" s="11">
        <f>SUM(D14/24050900)</f>
        <v>0</v>
      </c>
      <c r="Y14" s="8"/>
    </row>
    <row r="15" spans="1:25" ht="32.1" customHeight="1" x14ac:dyDescent="0.25">
      <c r="A15" s="23" t="s">
        <v>44</v>
      </c>
      <c r="B15" s="24" t="s">
        <v>45</v>
      </c>
      <c r="C15" s="14" t="e">
        <f t="shared" ref="C15:C22" si="2">D15/$D$23</f>
        <v>#DIV/0!</v>
      </c>
      <c r="D15" s="5">
        <f t="shared" si="0"/>
        <v>0</v>
      </c>
      <c r="E15" s="14" t="e">
        <f t="shared" ref="E15:E22" si="3">F15/D15</f>
        <v>#DIV/0!</v>
      </c>
      <c r="F15" s="5"/>
      <c r="G15" s="14" t="e">
        <f t="shared" ref="G15:G22" si="4">H15/D15</f>
        <v>#DIV/0!</v>
      </c>
      <c r="H15" s="16"/>
      <c r="I15" s="14" t="e">
        <f t="shared" ref="I15:I22" si="5">J15/D15</f>
        <v>#DIV/0!</v>
      </c>
      <c r="J15" s="5"/>
      <c r="K15" s="14" t="e">
        <f t="shared" ref="K15:K22" si="6">L15/D15</f>
        <v>#DIV/0!</v>
      </c>
      <c r="L15" s="5"/>
      <c r="N15" s="13" t="e">
        <f t="shared" si="1"/>
        <v>#DIV/0!</v>
      </c>
      <c r="P15" s="11">
        <f>SUM(D15/24050900)</f>
        <v>0</v>
      </c>
    </row>
    <row r="16" spans="1:25" ht="32.1" customHeight="1" x14ac:dyDescent="0.25">
      <c r="A16" s="23" t="s">
        <v>43</v>
      </c>
      <c r="B16" s="24" t="s">
        <v>42</v>
      </c>
      <c r="C16" s="14" t="e">
        <f t="shared" si="2"/>
        <v>#DIV/0!</v>
      </c>
      <c r="D16" s="5">
        <f t="shared" si="0"/>
        <v>0</v>
      </c>
      <c r="E16" s="14" t="e">
        <f t="shared" si="3"/>
        <v>#DIV/0!</v>
      </c>
      <c r="F16" s="5"/>
      <c r="G16" s="14" t="e">
        <f t="shared" si="4"/>
        <v>#DIV/0!</v>
      </c>
      <c r="H16" s="16"/>
      <c r="I16" s="14" t="e">
        <f t="shared" si="5"/>
        <v>#DIV/0!</v>
      </c>
      <c r="J16" s="5"/>
      <c r="K16" s="14" t="e">
        <f t="shared" si="6"/>
        <v>#DIV/0!</v>
      </c>
      <c r="L16" s="5"/>
      <c r="N16" s="13"/>
    </row>
    <row r="17" spans="1:18" ht="32.1" customHeight="1" x14ac:dyDescent="0.25">
      <c r="A17" s="23" t="s">
        <v>19</v>
      </c>
      <c r="B17" s="24" t="s">
        <v>13</v>
      </c>
      <c r="C17" s="14" t="e">
        <f t="shared" si="2"/>
        <v>#DIV/0!</v>
      </c>
      <c r="D17" s="5">
        <f t="shared" si="0"/>
        <v>0</v>
      </c>
      <c r="E17" s="14" t="e">
        <f t="shared" si="3"/>
        <v>#DIV/0!</v>
      </c>
      <c r="F17" s="5"/>
      <c r="G17" s="14" t="e">
        <f t="shared" si="4"/>
        <v>#DIV/0!</v>
      </c>
      <c r="H17" s="16"/>
      <c r="I17" s="14" t="e">
        <f t="shared" si="5"/>
        <v>#DIV/0!</v>
      </c>
      <c r="J17" s="5"/>
      <c r="K17" s="14" t="e">
        <f t="shared" si="6"/>
        <v>#DIV/0!</v>
      </c>
      <c r="L17" s="5"/>
      <c r="N17" s="13" t="e">
        <f t="shared" si="1"/>
        <v>#DIV/0!</v>
      </c>
      <c r="P17" s="11">
        <f t="shared" ref="P17:P23" si="7">SUM(D17/15320000)</f>
        <v>0</v>
      </c>
    </row>
    <row r="18" spans="1:18" ht="32.1" customHeight="1" x14ac:dyDescent="0.25">
      <c r="A18" s="23" t="s">
        <v>20</v>
      </c>
      <c r="B18" s="24" t="s">
        <v>14</v>
      </c>
      <c r="C18" s="14" t="e">
        <f t="shared" si="2"/>
        <v>#DIV/0!</v>
      </c>
      <c r="D18" s="5">
        <f t="shared" si="0"/>
        <v>0</v>
      </c>
      <c r="E18" s="14" t="e">
        <f t="shared" si="3"/>
        <v>#DIV/0!</v>
      </c>
      <c r="F18" s="5"/>
      <c r="G18" s="14" t="e">
        <f t="shared" si="4"/>
        <v>#DIV/0!</v>
      </c>
      <c r="H18" s="16"/>
      <c r="I18" s="14" t="e">
        <f t="shared" si="5"/>
        <v>#DIV/0!</v>
      </c>
      <c r="J18" s="5"/>
      <c r="K18" s="14" t="e">
        <f t="shared" si="6"/>
        <v>#DIV/0!</v>
      </c>
      <c r="L18" s="5"/>
      <c r="N18" s="13" t="e">
        <f t="shared" si="1"/>
        <v>#DIV/0!</v>
      </c>
      <c r="P18" s="11">
        <f t="shared" si="7"/>
        <v>0</v>
      </c>
    </row>
    <row r="19" spans="1:18" ht="32.1" customHeight="1" x14ac:dyDescent="0.25">
      <c r="A19" s="23" t="s">
        <v>26</v>
      </c>
      <c r="B19" s="24" t="s">
        <v>27</v>
      </c>
      <c r="C19" s="14" t="e">
        <f t="shared" si="2"/>
        <v>#DIV/0!</v>
      </c>
      <c r="D19" s="5">
        <f t="shared" si="0"/>
        <v>0</v>
      </c>
      <c r="E19" s="14" t="e">
        <f t="shared" si="3"/>
        <v>#DIV/0!</v>
      </c>
      <c r="F19" s="5"/>
      <c r="G19" s="14" t="e">
        <f t="shared" si="4"/>
        <v>#DIV/0!</v>
      </c>
      <c r="H19" s="16"/>
      <c r="I19" s="14" t="e">
        <f t="shared" si="5"/>
        <v>#DIV/0!</v>
      </c>
      <c r="J19" s="5"/>
      <c r="K19" s="14" t="e">
        <f t="shared" si="6"/>
        <v>#DIV/0!</v>
      </c>
      <c r="L19" s="5"/>
      <c r="N19" s="13"/>
    </row>
    <row r="20" spans="1:18" ht="32.1" customHeight="1" x14ac:dyDescent="0.25">
      <c r="A20" s="23" t="s">
        <v>21</v>
      </c>
      <c r="B20" s="24" t="s">
        <v>15</v>
      </c>
      <c r="C20" s="14" t="e">
        <f t="shared" si="2"/>
        <v>#DIV/0!</v>
      </c>
      <c r="D20" s="5">
        <f t="shared" si="0"/>
        <v>0</v>
      </c>
      <c r="E20" s="14" t="e">
        <f t="shared" si="3"/>
        <v>#DIV/0!</v>
      </c>
      <c r="F20" s="5"/>
      <c r="G20" s="14" t="e">
        <f t="shared" si="4"/>
        <v>#DIV/0!</v>
      </c>
      <c r="H20" s="16"/>
      <c r="I20" s="14" t="e">
        <f t="shared" si="5"/>
        <v>#DIV/0!</v>
      </c>
      <c r="J20" s="5"/>
      <c r="K20" s="14" t="e">
        <f t="shared" si="6"/>
        <v>#DIV/0!</v>
      </c>
      <c r="L20" s="5"/>
      <c r="N20" s="13" t="e">
        <f t="shared" si="1"/>
        <v>#DIV/0!</v>
      </c>
      <c r="P20" s="11">
        <f t="shared" si="7"/>
        <v>0</v>
      </c>
    </row>
    <row r="21" spans="1:18" ht="32.1" customHeight="1" x14ac:dyDescent="0.25">
      <c r="A21" s="23" t="s">
        <v>25</v>
      </c>
      <c r="B21" s="24" t="s">
        <v>22</v>
      </c>
      <c r="C21" s="14" t="e">
        <f t="shared" si="2"/>
        <v>#DIV/0!</v>
      </c>
      <c r="D21" s="5">
        <f t="shared" si="0"/>
        <v>0</v>
      </c>
      <c r="E21" s="14" t="e">
        <f t="shared" si="3"/>
        <v>#DIV/0!</v>
      </c>
      <c r="F21" s="5"/>
      <c r="G21" s="14" t="e">
        <f t="shared" si="4"/>
        <v>#DIV/0!</v>
      </c>
      <c r="H21" s="16"/>
      <c r="I21" s="14" t="e">
        <f t="shared" si="5"/>
        <v>#DIV/0!</v>
      </c>
      <c r="J21" s="5"/>
      <c r="K21" s="14" t="e">
        <f t="shared" si="6"/>
        <v>#DIV/0!</v>
      </c>
      <c r="L21" s="5"/>
      <c r="N21" s="13" t="e">
        <f>SUM(I21,G21,E21)</f>
        <v>#DIV/0!</v>
      </c>
      <c r="P21" s="11">
        <f>SUM(D21/15320000)</f>
        <v>0</v>
      </c>
    </row>
    <row r="22" spans="1:18" ht="32.1" customHeight="1" x14ac:dyDescent="0.25">
      <c r="A22" s="23" t="s">
        <v>41</v>
      </c>
      <c r="B22" s="24" t="s">
        <v>40</v>
      </c>
      <c r="C22" s="14" t="e">
        <f t="shared" si="2"/>
        <v>#DIV/0!</v>
      </c>
      <c r="D22" s="5">
        <f t="shared" si="0"/>
        <v>0</v>
      </c>
      <c r="E22" s="14" t="e">
        <f t="shared" si="3"/>
        <v>#DIV/0!</v>
      </c>
      <c r="F22" s="5"/>
      <c r="G22" s="14" t="e">
        <f t="shared" si="4"/>
        <v>#DIV/0!</v>
      </c>
      <c r="H22" s="16"/>
      <c r="I22" s="14" t="e">
        <f t="shared" si="5"/>
        <v>#DIV/0!</v>
      </c>
      <c r="J22" s="5"/>
      <c r="K22" s="14" t="e">
        <f t="shared" si="6"/>
        <v>#DIV/0!</v>
      </c>
      <c r="L22" s="5"/>
      <c r="N22" s="13"/>
    </row>
    <row r="23" spans="1:18" ht="24.95" customHeight="1" x14ac:dyDescent="0.25">
      <c r="A23" s="35" t="s">
        <v>39</v>
      </c>
      <c r="B23" s="36"/>
      <c r="C23" s="37" t="e">
        <f t="shared" ref="C23:L23" si="8">SUM(C14:C22)</f>
        <v>#DIV/0!</v>
      </c>
      <c r="D23" s="38">
        <f t="shared" si="8"/>
        <v>0</v>
      </c>
      <c r="E23" s="39" t="e">
        <f t="shared" si="8"/>
        <v>#DIV/0!</v>
      </c>
      <c r="F23" s="38">
        <f t="shared" si="8"/>
        <v>0</v>
      </c>
      <c r="G23" s="37" t="e">
        <f t="shared" si="8"/>
        <v>#DIV/0!</v>
      </c>
      <c r="H23" s="38">
        <f t="shared" si="8"/>
        <v>0</v>
      </c>
      <c r="I23" s="37" t="e">
        <f t="shared" si="8"/>
        <v>#DIV/0!</v>
      </c>
      <c r="J23" s="38">
        <f t="shared" si="8"/>
        <v>0</v>
      </c>
      <c r="K23" s="39" t="e">
        <f t="shared" si="8"/>
        <v>#DIV/0!</v>
      </c>
      <c r="L23" s="38">
        <f t="shared" si="8"/>
        <v>0</v>
      </c>
      <c r="N23" s="25" t="e">
        <f t="shared" si="1"/>
        <v>#DIV/0!</v>
      </c>
      <c r="O23" s="26"/>
      <c r="P23" s="27">
        <f t="shared" si="7"/>
        <v>0</v>
      </c>
      <c r="R23" s="28"/>
    </row>
    <row r="24" spans="1:18" ht="24.95" customHeight="1" x14ac:dyDescent="0.25">
      <c r="A24" s="29" t="s">
        <v>8</v>
      </c>
      <c r="B24" s="1"/>
      <c r="C24" s="14"/>
      <c r="D24" s="5"/>
      <c r="E24" s="14"/>
      <c r="F24" s="5"/>
      <c r="G24" s="15"/>
      <c r="H24" s="5"/>
      <c r="I24" s="14"/>
      <c r="J24" s="5"/>
      <c r="K24" s="14"/>
      <c r="L24" s="5"/>
      <c r="N24" s="13"/>
    </row>
    <row r="25" spans="1:18" ht="24.95" customHeight="1" x14ac:dyDescent="0.25">
      <c r="A25" s="29" t="s">
        <v>9</v>
      </c>
      <c r="B25" s="1"/>
      <c r="C25" s="14"/>
      <c r="D25" s="5">
        <f>D23+D24</f>
        <v>0</v>
      </c>
      <c r="E25" s="5"/>
      <c r="F25" s="5">
        <f t="shared" ref="F25:L25" si="9">F23+F24</f>
        <v>0</v>
      </c>
      <c r="G25" s="5"/>
      <c r="H25" s="5">
        <f t="shared" si="9"/>
        <v>0</v>
      </c>
      <c r="I25" s="5"/>
      <c r="J25" s="5">
        <f t="shared" si="9"/>
        <v>0</v>
      </c>
      <c r="K25" s="5"/>
      <c r="L25" s="5">
        <f t="shared" si="9"/>
        <v>0</v>
      </c>
      <c r="N25" s="13"/>
    </row>
    <row r="26" spans="1:18" ht="24.95" customHeight="1" x14ac:dyDescent="0.25">
      <c r="A26" s="3"/>
      <c r="B26" s="4"/>
      <c r="C26" s="9"/>
      <c r="D26" s="7"/>
      <c r="E26" s="9"/>
      <c r="F26" s="7"/>
      <c r="G26" s="10"/>
      <c r="H26" s="7"/>
      <c r="I26" s="9"/>
      <c r="J26" s="7"/>
      <c r="K26" s="9"/>
      <c r="L26" s="7"/>
      <c r="N26" s="13"/>
    </row>
  </sheetData>
  <mergeCells count="11">
    <mergeCell ref="S4:U4"/>
    <mergeCell ref="B10:B11"/>
    <mergeCell ref="S10:U10"/>
    <mergeCell ref="A2:L2"/>
    <mergeCell ref="E10:L10"/>
    <mergeCell ref="A3:L3"/>
    <mergeCell ref="B4:L4"/>
    <mergeCell ref="A6:F6"/>
    <mergeCell ref="H6:J6"/>
    <mergeCell ref="A7:F7"/>
    <mergeCell ref="H7:I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&amp;LConsultation n° 2026EFS_AURA463&amp;REFS Auvergne-Rhône-Alpes</oddHeader>
    <oddFooter>&amp;RMission de Maîtrise d'Oeuvre</oddFooter>
  </headerFooter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workbookViewId="0">
      <selection activeCell="C12" sqref="C12"/>
    </sheetView>
  </sheetViews>
  <sheetFormatPr baseColWidth="10" defaultRowHeight="15" x14ac:dyDescent="0.25"/>
  <cols>
    <col min="1" max="1" width="17.7109375" customWidth="1"/>
    <col min="3" max="3" width="15.28515625" customWidth="1"/>
    <col min="4" max="4" width="23.28515625" customWidth="1"/>
  </cols>
  <sheetData>
    <row r="1" spans="1:4" ht="48.75" customHeight="1" x14ac:dyDescent="0.25">
      <c r="A1" s="68" t="s">
        <v>30</v>
      </c>
      <c r="B1" s="69"/>
      <c r="C1" s="69"/>
      <c r="D1" s="69"/>
    </row>
    <row r="4" spans="1:4" ht="36.75" customHeight="1" x14ac:dyDescent="0.25">
      <c r="A4" s="66" t="s">
        <v>11</v>
      </c>
      <c r="B4" s="67"/>
      <c r="C4" s="31" t="s">
        <v>31</v>
      </c>
      <c r="D4" s="31" t="s">
        <v>32</v>
      </c>
    </row>
    <row r="5" spans="1:4" ht="32.1" customHeight="1" x14ac:dyDescent="0.25">
      <c r="A5" s="23" t="s">
        <v>24</v>
      </c>
      <c r="B5" s="24" t="s">
        <v>29</v>
      </c>
      <c r="C5" s="40" t="s">
        <v>49</v>
      </c>
      <c r="D5" s="21"/>
    </row>
    <row r="6" spans="1:4" ht="32.1" customHeight="1" x14ac:dyDescent="0.25">
      <c r="A6" s="23" t="s">
        <v>46</v>
      </c>
      <c r="B6" s="24" t="s">
        <v>45</v>
      </c>
      <c r="C6" s="40" t="s">
        <v>49</v>
      </c>
      <c r="D6" s="21"/>
    </row>
    <row r="7" spans="1:4" ht="32.1" customHeight="1" x14ac:dyDescent="0.25">
      <c r="A7" s="23" t="s">
        <v>43</v>
      </c>
      <c r="B7" s="24" t="s">
        <v>42</v>
      </c>
      <c r="C7" s="40" t="s">
        <v>49</v>
      </c>
      <c r="D7" s="21"/>
    </row>
    <row r="8" spans="1:4" ht="32.1" customHeight="1" x14ac:dyDescent="0.25">
      <c r="A8" s="23" t="s">
        <v>36</v>
      </c>
      <c r="B8" s="24" t="s">
        <v>13</v>
      </c>
      <c r="C8" s="40" t="s">
        <v>49</v>
      </c>
      <c r="D8" s="21"/>
    </row>
    <row r="9" spans="1:4" ht="43.5" customHeight="1" x14ac:dyDescent="0.25">
      <c r="A9" s="23" t="s">
        <v>35</v>
      </c>
      <c r="B9" s="24" t="s">
        <v>14</v>
      </c>
      <c r="C9" s="40" t="s">
        <v>37</v>
      </c>
      <c r="D9" s="21"/>
    </row>
    <row r="10" spans="1:4" ht="32.1" customHeight="1" x14ac:dyDescent="0.25">
      <c r="A10" s="23" t="s">
        <v>26</v>
      </c>
      <c r="B10" s="24" t="s">
        <v>27</v>
      </c>
      <c r="C10" s="40" t="s">
        <v>33</v>
      </c>
      <c r="D10" s="21"/>
    </row>
    <row r="11" spans="1:4" ht="32.1" customHeight="1" x14ac:dyDescent="0.25">
      <c r="A11" s="23" t="s">
        <v>21</v>
      </c>
      <c r="B11" s="24" t="s">
        <v>15</v>
      </c>
      <c r="C11" s="40" t="s">
        <v>38</v>
      </c>
      <c r="D11" s="21"/>
    </row>
    <row r="12" spans="1:4" ht="32.1" customHeight="1" x14ac:dyDescent="0.25">
      <c r="A12" s="23" t="s">
        <v>50</v>
      </c>
      <c r="B12" s="24" t="s">
        <v>51</v>
      </c>
      <c r="C12" s="40" t="s">
        <v>38</v>
      </c>
      <c r="D12" s="21"/>
    </row>
    <row r="13" spans="1:4" ht="32.1" customHeight="1" x14ac:dyDescent="0.25">
      <c r="A13" s="23" t="s">
        <v>23</v>
      </c>
      <c r="B13" s="24" t="s">
        <v>16</v>
      </c>
      <c r="C13" s="40" t="s">
        <v>34</v>
      </c>
      <c r="D13" s="21"/>
    </row>
    <row r="15" spans="1:4" ht="45" customHeight="1" x14ac:dyDescent="0.25">
      <c r="A15" s="70" t="s">
        <v>48</v>
      </c>
      <c r="B15" s="70"/>
      <c r="C15" s="70"/>
      <c r="D15" s="70"/>
    </row>
  </sheetData>
  <mergeCells count="3">
    <mergeCell ref="A4:B4"/>
    <mergeCell ref="A1:D1"/>
    <mergeCell ref="A15:D1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&amp;LConsultation n° 2026EFS_AURA463&amp;REFS Auvergne-Rhône-Alpes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Délai d'exécution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2026-01-30T13:36:28Z</dcterms:modified>
</cp:coreProperties>
</file>